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BP" sheetId="1" r:id="rId4"/>
    <sheet state="visible" name="Operations" sheetId="2" r:id="rId5"/>
    <sheet state="visible" name="Public Lands" sheetId="3" r:id="rId6"/>
    <sheet state="visible" name="Marketing &amp; Media" sheetId="4" r:id="rId7"/>
    <sheet state="visible" name="Chapter Support Grants" sheetId="5" r:id="rId8"/>
    <sheet state="visible" name="Volunteer Hours" sheetId="6" r:id="rId9"/>
    <sheet state="visible" name="Youth" sheetId="7" r:id="rId10"/>
    <sheet state="visible" name="Partnerships" sheetId="8" r:id="rId11"/>
    <sheet state="visible" name="Fundraising" sheetId="9" r:id="rId12"/>
    <sheet state="visible" name="Financial" sheetId="10" r:id="rId13"/>
    <sheet state="visible" name="Education" sheetId="11" r:id="rId14"/>
  </sheets>
  <definedNames/>
  <calcPr/>
  <extLst>
    <ext uri="GoogleSheetsCustomDataVersion2">
      <go:sheetsCustomData xmlns:go="http://customooxmlschemas.google.com/" r:id="rId15" roundtripDataChecksum="8zqCk/V3hxCm6ikwLu4vrFs2NWiAQe9o+UBTN17PAyI="/>
    </ext>
  </extLst>
</workbook>
</file>

<file path=xl/sharedStrings.xml><?xml version="1.0" encoding="utf-8"?>
<sst xmlns="http://schemas.openxmlformats.org/spreadsheetml/2006/main" count="187" uniqueCount="114">
  <si>
    <t>BCHA 2023-2027 Business Plan</t>
  </si>
  <si>
    <t>Business Plan Evaluation Every Year</t>
  </si>
  <si>
    <t>MISSION STATEMENT</t>
  </si>
  <si>
    <t/>
  </si>
  <si>
    <t xml:space="preserve">1. To perpetuate the common sense use and enjoyment of horses in America's back country and Wilderness areas.  . </t>
  </si>
  <si>
    <t>2. To work to ensure that public lands remain open to recreational stock use.</t>
  </si>
  <si>
    <t>3. To assist the various government, state and private agencies in their maintenance and management of said resource</t>
  </si>
  <si>
    <t>4. To educate, encourage and solicit active participation in the wise and sustaining use of the back country resource by horsemen and the general public commensurate with our heritage..</t>
  </si>
  <si>
    <t xml:space="preserve"> 5. To foster and encourage the formation of new state back country horsemen’s organizations</t>
  </si>
  <si>
    <t>Priority</t>
  </si>
  <si>
    <t>OPERATIONS</t>
  </si>
  <si>
    <t>Team Involved</t>
  </si>
  <si>
    <t>Objective</t>
  </si>
  <si>
    <t>Goal</t>
  </si>
  <si>
    <t>Plan of Action</t>
  </si>
  <si>
    <t>Deadline</t>
  </si>
  <si>
    <t>Timeline 1 - Start</t>
  </si>
  <si>
    <t>Timeline 1 - End</t>
  </si>
  <si>
    <t>Budget</t>
  </si>
  <si>
    <t>Documents</t>
  </si>
  <si>
    <t>Notes</t>
  </si>
  <si>
    <t>Status</t>
  </si>
  <si>
    <t>PUBLIC LANDS</t>
  </si>
  <si>
    <t>High</t>
  </si>
  <si>
    <t>ADVOCACY</t>
  </si>
  <si>
    <t>Public Lands Advisor</t>
  </si>
  <si>
    <t>To maintain current, and build new agency relationships that allign or may impact our mission statement.</t>
  </si>
  <si>
    <t>Post all agency MOU,agreement examples.</t>
  </si>
  <si>
    <t>Existing agreements</t>
  </si>
  <si>
    <t>PARTNERSHIPS</t>
  </si>
  <si>
    <t>Partnership Committee</t>
  </si>
  <si>
    <t>To maintain current and build Local, Regional and National Partnerships that align or may impact our Mission Statement.</t>
  </si>
  <si>
    <t>Setup standard communications lines with designated scheduled updates; 
Maintain contact list</t>
  </si>
  <si>
    <t>Engage stakeholders at all levels</t>
  </si>
  <si>
    <t>LEGISLATION</t>
  </si>
  <si>
    <t>To sustain a proactive awareness that allows for BCHA to take action to protect access and any other trail issues.</t>
  </si>
  <si>
    <t xml:space="preserve"> Comminucate with members effectly on legistion.</t>
  </si>
  <si>
    <t>TBD</t>
  </si>
  <si>
    <t>ADMINISTRATION</t>
  </si>
  <si>
    <t>EXECUTIVE ADMINSTRATOR</t>
  </si>
  <si>
    <t>Executive Administrator and Officers</t>
  </si>
  <si>
    <t>Administer to the business plan which aligns to BCHA Mission Statement.</t>
  </si>
  <si>
    <t>Operate within annual financial goals in a sustainable, effective, economical, and efficient manner that supports Mission Statement.</t>
  </si>
  <si>
    <t>Evaluate, monitor, and streamline processes.</t>
  </si>
  <si>
    <t>WEBSITE</t>
  </si>
  <si>
    <t>Media &amp; Marketing</t>
  </si>
  <si>
    <t>Maintain and improve an online Website that is an effective and easy to use tool for communication that supports Mission Statement</t>
  </si>
  <si>
    <t>Increase website traffic so that it becomes key source of information/education for members and non-members who may be interested in BCHA</t>
  </si>
  <si>
    <t>Evaluate and identify needs</t>
  </si>
  <si>
    <t>Moderate</t>
  </si>
  <si>
    <t>MARKETING &amp; MEDIA</t>
  </si>
  <si>
    <t>Support Mission Statement with tools that support timely and sustained communications for members and non-members.</t>
  </si>
  <si>
    <t>Update Website for easier navigation; Research Google Drive alternative for secure but easier access for members.</t>
  </si>
  <si>
    <t>FINANCIAL</t>
  </si>
  <si>
    <t>Critical</t>
  </si>
  <si>
    <t>ACCOUNTING</t>
  </si>
  <si>
    <t>BCHA Officers guiding independent contractors</t>
  </si>
  <si>
    <t>Support BCHA with a sustainable bookkeeping and tax services</t>
  </si>
  <si>
    <t>Increase efficiencies and minimize # of accounting errors</t>
  </si>
  <si>
    <t>CHAPTER SUPPORT GRANTS</t>
  </si>
  <si>
    <t>Committee</t>
  </si>
  <si>
    <t>Maintain a vialble grant program that provides grant oppertunties to chapter/states</t>
  </si>
  <si>
    <t>Administer 12 grants a year with a plans to increase that ammount yearly by 50%</t>
  </si>
  <si>
    <t>Distribute funds April of each year.</t>
  </si>
  <si>
    <t>REVENUE</t>
  </si>
  <si>
    <t>National Board of Directors</t>
  </si>
  <si>
    <t>Maintain/Support a sustainable plan that will keep BCHA fully funded for next 50 years</t>
  </si>
  <si>
    <t>Develop programs to increase dues revenue to cover increased operational costs</t>
  </si>
  <si>
    <t>Identify and evaluate operational costs.</t>
  </si>
  <si>
    <t>Platform and program support.</t>
  </si>
  <si>
    <t>Identify needs and implement targeted fundraising.</t>
  </si>
  <si>
    <t>Long Term Investments</t>
  </si>
  <si>
    <t>Retain fiduciary investment manager and refine messaging of funds use.</t>
  </si>
  <si>
    <t>SERVICE</t>
  </si>
  <si>
    <t>NATIONAL DIRECTORS</t>
  </si>
  <si>
    <t>National Board, State Leadership &amp; Administration</t>
  </si>
  <si>
    <t>To have a communications plan that addresses all needs for information/education/new National Director onboarding per governing documents</t>
  </si>
  <si>
    <t>Create a multi-platformed communications plan that keeps National Directors informed, engaged, and motivated.</t>
  </si>
  <si>
    <t>Evaluate, monitor, and verify processes.</t>
  </si>
  <si>
    <t>TRAIL MAINTENANCE</t>
  </si>
  <si>
    <t>Education</t>
  </si>
  <si>
    <t>Have a training program that supports our mission and support those organizations that our mission supports</t>
  </si>
  <si>
    <t>Create a multi-platformed, easy to access training programs, that states and chapters can use for individual members.</t>
  </si>
  <si>
    <t>Assist states/chapters with  trainng events</t>
  </si>
  <si>
    <t>VOLUNTEER HOURS</t>
  </si>
  <si>
    <t>To have a volunteer hours program that advocates for our mission</t>
  </si>
  <si>
    <t xml:space="preserve">Develop a conistent, easy to use spreadsheet that tracks all types of volunteer hours with associated explanation of use
</t>
  </si>
  <si>
    <t>Create communication/educational plan about importance to mission.</t>
  </si>
  <si>
    <t>YOUTH COMMITTEE</t>
  </si>
  <si>
    <t>Youth Committee</t>
  </si>
  <si>
    <t>Sustain our long-term membership by educating and engaging youth about BCHA mission</t>
  </si>
  <si>
    <t>Increase youth particpation in events by 10% annually</t>
  </si>
  <si>
    <t>Recommended by BCHA fundraising task force review</t>
  </si>
  <si>
    <t>AGREEMENTS</t>
  </si>
  <si>
    <t>Public Lands Committee</t>
  </si>
  <si>
    <t>Stay at the forefront on public lands policy so that BCHA can address and strategize</t>
  </si>
  <si>
    <t>Provide a quarterly update to National Directors/States/Chapters</t>
  </si>
  <si>
    <t>Provide to the states</t>
  </si>
  <si>
    <t>Fundraising</t>
  </si>
  <si>
    <t>FUNDRAISING</t>
  </si>
  <si>
    <t>National Board and Executive Committee</t>
  </si>
  <si>
    <t>Sustain a Directed Fundraising program that supports BCHA's mission statement and cost other than operational</t>
  </si>
  <si>
    <t>Create a Directed Fundraising program that supports BCHA's mission statement and cost other than operational</t>
  </si>
  <si>
    <t xml:space="preserve">Quarterly campaigns if needed </t>
  </si>
  <si>
    <t xml:space="preserve">Legacy </t>
  </si>
  <si>
    <t>Investment manager</t>
  </si>
  <si>
    <t>Maintin Long Term Investments that support BCHA mission</t>
  </si>
  <si>
    <t>Increase donation base</t>
  </si>
  <si>
    <t>Target campaign</t>
  </si>
  <si>
    <t>Figure out our target market </t>
  </si>
  <si>
    <t>2. Strategies (how to work with each market)</t>
  </si>
  <si>
    <t>3. Baseline report/ survey </t>
  </si>
  <si>
    <t>4. Grant for youth projects </t>
  </si>
  <si>
    <t>5. Public lands aspect- teaming with public lands committee to engage youth to share knowledge of public lands management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</si>
</sst>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\-mm\-dd"/>
    <numFmt numFmtId="165" formatCode="_(&quot;$&quot;* #,##0.00_);_(&quot;$&quot;* \(#,##0.00\);_(&quot;$&quot;* &quot;-&quot;??_);_(@_)"/>
  </numFmts>
  <fonts count="12">
    <font>
      <sz val="11.0"/>
      <color theme="1"/>
      <name val="Calibri"/>
      <scheme val="minor"/>
    </font>
    <font>
      <b/>
      <sz val="20.0"/>
      <color theme="1"/>
      <name val="Arial"/>
    </font>
    <font/>
    <font>
      <sz val="11.0"/>
      <color theme="1"/>
      <name val="Arial"/>
    </font>
    <font>
      <sz val="11.0"/>
      <color rgb="FFFFFFFF"/>
      <name val="Arial"/>
    </font>
    <font>
      <b/>
      <sz val="14.0"/>
      <color rgb="FF385623"/>
      <name val="Arial"/>
    </font>
    <font>
      <sz val="12.0"/>
      <color theme="1"/>
      <name val="Calibri"/>
    </font>
    <font>
      <sz val="12.0"/>
      <color theme="1"/>
      <name val="Arial"/>
    </font>
    <font>
      <b/>
      <sz val="11.0"/>
      <color rgb="FF000000"/>
      <name val="Arial"/>
    </font>
    <font>
      <b/>
      <sz val="11.0"/>
      <color theme="1"/>
      <name val="Arial"/>
    </font>
    <font>
      <sz val="11.0"/>
      <color rgb="FF000000"/>
      <name val="Arial"/>
    </font>
    <font>
      <sz val="11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BFBFBF"/>
        <bgColor rgb="FFBFBFBF"/>
      </patternFill>
    </fill>
    <fill>
      <patternFill patternType="solid">
        <fgColor rgb="FF595959"/>
        <bgColor rgb="FF595959"/>
      </patternFill>
    </fill>
    <fill>
      <patternFill patternType="solid">
        <fgColor rgb="FFFDAB3D"/>
        <bgColor rgb="FFFDAB3D"/>
      </patternFill>
    </fill>
    <fill>
      <patternFill patternType="solid">
        <fgColor rgb="FFEFEFEF"/>
        <bgColor rgb="FFEFEFEF"/>
      </patternFill>
    </fill>
    <fill>
      <patternFill patternType="solid">
        <fgColor rgb="FF9CC2E5"/>
        <bgColor rgb="FF9CC2E5"/>
      </patternFill>
    </fill>
    <fill>
      <patternFill patternType="solid">
        <fgColor rgb="FFC00000"/>
        <bgColor rgb="FFC00000"/>
      </patternFill>
    </fill>
    <fill>
      <patternFill patternType="solid">
        <fgColor rgb="FFD6D6D6"/>
        <bgColor rgb="FFD6D6D6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</fills>
  <borders count="8">
    <border/>
    <border>
      <left/>
      <top/>
      <bottom/>
    </border>
    <border>
      <top/>
      <bottom/>
    </border>
    <border>
      <right/>
      <top/>
      <bottom/>
    </border>
    <border>
      <left/>
      <right/>
      <top style="thin">
        <color rgb="FF000000"/>
      </top>
      <bottom style="medium">
        <color rgb="FF000000"/>
      </bottom>
    </border>
    <border>
      <left/>
      <right/>
      <top/>
      <bottom/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1" numFmtId="0" xfId="0" applyAlignment="1" applyFont="1">
      <alignment horizontal="center"/>
    </xf>
    <xf borderId="4" fillId="3" fontId="4" numFmtId="0" xfId="0" applyAlignment="1" applyBorder="1" applyFill="1" applyFont="1">
      <alignment horizontal="center" vertical="center"/>
    </xf>
    <xf borderId="4" fillId="3" fontId="5" numFmtId="0" xfId="0" applyAlignment="1" applyBorder="1" applyFont="1">
      <alignment horizontal="left" vertical="center"/>
    </xf>
    <xf borderId="4" fillId="3" fontId="3" numFmtId="0" xfId="0" applyAlignment="1" applyBorder="1" applyFont="1">
      <alignment horizontal="center" vertical="center"/>
    </xf>
    <xf borderId="4" fillId="3" fontId="3" numFmtId="164" xfId="0" applyAlignment="1" applyBorder="1" applyFont="1" applyNumberFormat="1">
      <alignment horizontal="center" vertical="center"/>
    </xf>
    <xf borderId="4" fillId="3" fontId="3" numFmtId="0" xfId="0" applyBorder="1" applyFont="1"/>
    <xf borderId="0" fillId="0" fontId="4" numFmtId="0" xfId="0" applyAlignment="1" applyFont="1">
      <alignment horizontal="center" vertical="center"/>
    </xf>
    <xf borderId="5" fillId="4" fontId="4" numFmtId="0" xfId="0" applyAlignment="1" applyBorder="1" applyFill="1" applyFont="1">
      <alignment horizontal="center" vertical="center"/>
    </xf>
    <xf borderId="0" fillId="0" fontId="6" numFmtId="0" xfId="0" applyAlignment="1" applyFont="1">
      <alignment shrinkToFit="0" vertical="top" wrapText="1"/>
    </xf>
    <xf borderId="0" fillId="0" fontId="7" numFmtId="0" xfId="0" applyAlignment="1" applyFont="1">
      <alignment horizontal="center" shrinkToFit="0" vertical="top" wrapText="1"/>
    </xf>
    <xf borderId="0" fillId="0" fontId="7" numFmtId="164" xfId="0" applyAlignment="1" applyFont="1" applyNumberFormat="1">
      <alignment horizontal="center" shrinkToFit="0" vertical="top" wrapText="1"/>
    </xf>
    <xf borderId="0" fillId="0" fontId="3" numFmtId="16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4" fillId="3" fontId="8" numFmtId="0" xfId="0" applyAlignment="1" applyBorder="1" applyFont="1">
      <alignment horizontal="center" vertical="center"/>
    </xf>
    <xf borderId="4" fillId="3" fontId="9" numFmtId="0" xfId="0" applyAlignment="1" applyBorder="1" applyFont="1">
      <alignment horizontal="center" vertical="center"/>
    </xf>
    <xf borderId="0" fillId="0" fontId="9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center" shrinkToFit="0" vertical="center" wrapText="1"/>
    </xf>
    <xf borderId="5" fillId="5" fontId="4" numFmtId="0" xfId="0" applyAlignment="1" applyBorder="1" applyFill="1" applyFont="1">
      <alignment horizontal="center" vertical="center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horizontal="center" vertical="center"/>
    </xf>
    <xf borderId="0" fillId="0" fontId="8" numFmtId="164" xfId="0" applyAlignment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0" fillId="0" fontId="10" numFmtId="165" xfId="0" applyAlignment="1" applyFont="1" applyNumberFormat="1">
      <alignment horizontal="center" vertical="center"/>
    </xf>
    <xf borderId="5" fillId="6" fontId="10" numFmtId="165" xfId="0" applyAlignment="1" applyBorder="1" applyFill="1" applyFont="1" applyNumberFormat="1">
      <alignment horizontal="center" vertical="center"/>
    </xf>
    <xf borderId="5" fillId="7" fontId="4" numFmtId="0" xfId="0" applyAlignment="1" applyBorder="1" applyFill="1" applyFont="1">
      <alignment horizontal="center" vertical="center"/>
    </xf>
    <xf borderId="5" fillId="8" fontId="4" numFmtId="0" xfId="0" applyAlignment="1" applyBorder="1" applyFill="1" applyFont="1">
      <alignment horizontal="center" vertical="center"/>
    </xf>
    <xf borderId="0" fillId="0" fontId="9" numFmtId="0" xfId="0" applyAlignment="1" applyFont="1">
      <alignment horizontal="center" vertical="center"/>
    </xf>
    <xf borderId="4" fillId="9" fontId="8" numFmtId="0" xfId="0" applyAlignment="1" applyBorder="1" applyFill="1" applyFont="1">
      <alignment horizontal="center" vertical="center"/>
    </xf>
    <xf borderId="4" fillId="4" fontId="8" numFmtId="0" xfId="0" applyAlignment="1" applyBorder="1" applyFont="1">
      <alignment horizontal="center" vertical="center"/>
    </xf>
    <xf borderId="4" fillId="9" fontId="5" numFmtId="0" xfId="0" applyAlignment="1" applyBorder="1" applyFont="1">
      <alignment horizontal="left" vertical="center"/>
    </xf>
    <xf borderId="4" fillId="9" fontId="9" numFmtId="0" xfId="0" applyAlignment="1" applyBorder="1" applyFont="1">
      <alignment horizontal="center" vertical="center"/>
    </xf>
    <xf borderId="6" fillId="0" fontId="3" numFmtId="0" xfId="0" applyBorder="1" applyFont="1"/>
    <xf borderId="0" fillId="0" fontId="3" numFmtId="165" xfId="0" applyFont="1" applyNumberFormat="1"/>
    <xf borderId="0" fillId="0" fontId="3" numFmtId="165" xfId="0" applyAlignment="1" applyFont="1" applyNumberFormat="1">
      <alignment horizontal="center" vertical="center"/>
    </xf>
    <xf borderId="0" fillId="0" fontId="3" numFmtId="0" xfId="0" applyAlignment="1" applyFont="1">
      <alignment shrinkToFit="0" wrapText="1"/>
    </xf>
    <xf borderId="5" fillId="10" fontId="3" numFmtId="0" xfId="0" applyBorder="1" applyFill="1" applyFont="1"/>
    <xf borderId="0" fillId="0" fontId="3" numFmtId="165" xfId="0" applyAlignment="1" applyFont="1" applyNumberFormat="1">
      <alignment horizontal="center"/>
    </xf>
    <xf borderId="4" fillId="11" fontId="3" numFmtId="0" xfId="0" applyBorder="1" applyFill="1" applyFont="1"/>
    <xf borderId="4" fillId="11" fontId="5" numFmtId="0" xfId="0" applyAlignment="1" applyBorder="1" applyFont="1">
      <alignment horizontal="left" vertical="center"/>
    </xf>
    <xf borderId="4" fillId="11" fontId="10" numFmtId="165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/>
    </xf>
    <xf borderId="7" fillId="0" fontId="3" numFmtId="0" xfId="0" applyBorder="1" applyFont="1"/>
    <xf borderId="0" fillId="0" fontId="3" numFmtId="0" xfId="0" applyAlignment="1" applyFont="1">
      <alignment horizontal="center"/>
    </xf>
    <xf borderId="0" fillId="0" fontId="1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0.57"/>
    <col customWidth="1" min="3" max="3" width="40.71"/>
    <col customWidth="1" min="4" max="4" width="23.71"/>
    <col customWidth="1" min="5" max="5" width="57.29"/>
    <col customWidth="1" min="6" max="6" width="30.71"/>
    <col customWidth="1" min="7" max="7" width="27.57"/>
    <col customWidth="1" min="8" max="8" width="18.43"/>
    <col customWidth="1" min="9" max="9" width="17.57"/>
    <col customWidth="1" min="10" max="10" width="25.86"/>
    <col customWidth="1" min="11" max="11" width="14.0"/>
    <col customWidth="1" min="12" max="12" width="12.43"/>
    <col customWidth="1" min="13" max="13" width="26.57"/>
    <col customWidth="1" min="14" max="14" width="9.14"/>
    <col customWidth="1" min="15" max="26" width="8.71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1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7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0.0" customHeight="1">
      <c r="A4" s="6"/>
      <c r="B4" s="6"/>
      <c r="C4" s="7" t="s">
        <v>2</v>
      </c>
      <c r="D4" s="8" t="s">
        <v>3</v>
      </c>
      <c r="E4" s="8" t="s">
        <v>3</v>
      </c>
      <c r="F4" s="8"/>
      <c r="G4" s="8"/>
      <c r="H4" s="9"/>
      <c r="I4" s="9"/>
      <c r="J4" s="9"/>
      <c r="K4" s="8" t="s">
        <v>3</v>
      </c>
      <c r="L4" s="8" t="s">
        <v>3</v>
      </c>
      <c r="M4" s="10"/>
      <c r="N4" s="6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21.5" customHeight="1">
      <c r="A5" s="11"/>
      <c r="B5" s="12"/>
      <c r="C5" s="13" t="s">
        <v>4</v>
      </c>
      <c r="D5" s="14" t="s">
        <v>5</v>
      </c>
      <c r="E5" s="14" t="s">
        <v>6</v>
      </c>
      <c r="F5" s="15" t="s">
        <v>7</v>
      </c>
      <c r="G5" s="14" t="s">
        <v>8</v>
      </c>
      <c r="H5" s="4"/>
      <c r="I5" s="16"/>
      <c r="J5" s="16"/>
      <c r="K5" s="17"/>
      <c r="L5" s="17"/>
      <c r="M5" s="4"/>
      <c r="N5" s="11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30.0" customHeight="1">
      <c r="A6" s="18" t="s">
        <v>9</v>
      </c>
      <c r="B6" s="18"/>
      <c r="C6" s="7" t="s">
        <v>10</v>
      </c>
      <c r="D6" s="18" t="s">
        <v>11</v>
      </c>
      <c r="E6" s="18" t="s">
        <v>12</v>
      </c>
      <c r="F6" s="18" t="s">
        <v>13</v>
      </c>
      <c r="G6" s="19" t="s">
        <v>14</v>
      </c>
      <c r="H6" s="18" t="s">
        <v>15</v>
      </c>
      <c r="I6" s="18" t="s">
        <v>16</v>
      </c>
      <c r="J6" s="18" t="s">
        <v>17</v>
      </c>
      <c r="K6" s="18" t="s">
        <v>18</v>
      </c>
      <c r="L6" s="18" t="s">
        <v>19</v>
      </c>
      <c r="M6" s="18" t="s">
        <v>20</v>
      </c>
      <c r="N6" s="18" t="s">
        <v>21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4.25" customHeight="1">
      <c r="A7" s="11"/>
      <c r="B7" s="12"/>
      <c r="C7" s="20" t="s">
        <v>22</v>
      </c>
      <c r="D7" s="17"/>
      <c r="E7" s="17"/>
      <c r="F7" s="21"/>
      <c r="G7" s="21"/>
      <c r="H7" s="16"/>
      <c r="I7" s="16"/>
      <c r="J7" s="16"/>
      <c r="K7" s="17" t="s">
        <v>3</v>
      </c>
      <c r="L7" s="17" t="s">
        <v>3</v>
      </c>
      <c r="M7" s="4"/>
      <c r="N7" s="11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65.25" customHeight="1">
      <c r="A8" s="22" t="s">
        <v>23</v>
      </c>
      <c r="B8" s="12"/>
      <c r="C8" s="17" t="s">
        <v>24</v>
      </c>
      <c r="D8" s="23" t="s">
        <v>25</v>
      </c>
      <c r="E8" s="21" t="s">
        <v>26</v>
      </c>
      <c r="F8" s="21" t="s">
        <v>27</v>
      </c>
      <c r="G8" s="21" t="s">
        <v>28</v>
      </c>
      <c r="H8" s="24"/>
      <c r="I8" s="25"/>
      <c r="J8" s="25"/>
      <c r="K8" s="24"/>
      <c r="L8" s="4" t="s">
        <v>3</v>
      </c>
      <c r="M8" s="4"/>
      <c r="N8" s="4" t="s">
        <v>3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72.0" customHeight="1">
      <c r="A9" s="22" t="s">
        <v>23</v>
      </c>
      <c r="B9" s="12"/>
      <c r="C9" s="17" t="s">
        <v>29</v>
      </c>
      <c r="D9" s="21" t="s">
        <v>30</v>
      </c>
      <c r="E9" s="21" t="s">
        <v>31</v>
      </c>
      <c r="F9" s="21" t="s">
        <v>32</v>
      </c>
      <c r="G9" s="21" t="s">
        <v>33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70.5" customHeight="1">
      <c r="A10" s="22" t="s">
        <v>23</v>
      </c>
      <c r="B10" s="12"/>
      <c r="C10" s="17" t="s">
        <v>34</v>
      </c>
      <c r="D10" s="21" t="s">
        <v>25</v>
      </c>
      <c r="E10" s="23" t="s">
        <v>35</v>
      </c>
      <c r="F10" s="21" t="s">
        <v>36</v>
      </c>
      <c r="G10" s="21" t="s">
        <v>37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11"/>
      <c r="B11" s="12"/>
      <c r="C11" s="26" t="s">
        <v>38</v>
      </c>
      <c r="D11" s="21"/>
      <c r="E11" s="23"/>
      <c r="F11" s="21"/>
      <c r="G11" s="21"/>
      <c r="H11" s="4"/>
      <c r="I11" s="4"/>
      <c r="J11" s="4"/>
      <c r="K11" s="27">
        <f>SUM(K8)</f>
        <v>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99.0" customHeight="1">
      <c r="A12" s="22" t="s">
        <v>23</v>
      </c>
      <c r="B12" s="12"/>
      <c r="C12" s="17" t="s">
        <v>39</v>
      </c>
      <c r="D12" s="21" t="s">
        <v>40</v>
      </c>
      <c r="E12" s="21" t="s">
        <v>41</v>
      </c>
      <c r="F12" s="21" t="s">
        <v>42</v>
      </c>
      <c r="G12" s="21" t="s">
        <v>43</v>
      </c>
      <c r="H12" s="4"/>
      <c r="I12" s="4"/>
      <c r="J12" s="4"/>
      <c r="K12" s="28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84.0" customHeight="1">
      <c r="A13" s="22" t="s">
        <v>23</v>
      </c>
      <c r="B13" s="12"/>
      <c r="C13" s="17" t="s">
        <v>44</v>
      </c>
      <c r="D13" s="21" t="s">
        <v>45</v>
      </c>
      <c r="E13" s="21" t="s">
        <v>46</v>
      </c>
      <c r="F13" s="21" t="s">
        <v>47</v>
      </c>
      <c r="G13" s="21" t="s">
        <v>48</v>
      </c>
      <c r="H13" s="4"/>
      <c r="I13" s="4"/>
      <c r="J13" s="4"/>
      <c r="K13" s="28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78.0" customHeight="1">
      <c r="A14" s="29" t="s">
        <v>49</v>
      </c>
      <c r="B14" s="12"/>
      <c r="C14" s="17" t="s">
        <v>50</v>
      </c>
      <c r="D14" s="21" t="s">
        <v>45</v>
      </c>
      <c r="E14" s="21" t="s">
        <v>51</v>
      </c>
      <c r="F14" s="21" t="s">
        <v>52</v>
      </c>
      <c r="G14" s="21" t="s">
        <v>37</v>
      </c>
      <c r="H14" s="4"/>
      <c r="I14" s="4"/>
      <c r="J14" s="4"/>
      <c r="K14" s="28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11"/>
      <c r="B15" s="12"/>
      <c r="C15" s="26" t="s">
        <v>53</v>
      </c>
      <c r="D15" s="21"/>
      <c r="E15" s="23"/>
      <c r="F15" s="21"/>
      <c r="G15" s="21"/>
      <c r="H15" s="4"/>
      <c r="I15" s="4"/>
      <c r="J15" s="4"/>
      <c r="K15" s="28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30" t="s">
        <v>54</v>
      </c>
      <c r="B16" s="12"/>
      <c r="C16" s="17" t="s">
        <v>55</v>
      </c>
      <c r="D16" s="23" t="s">
        <v>56</v>
      </c>
      <c r="E16" s="23" t="s">
        <v>57</v>
      </c>
      <c r="F16" s="21" t="s">
        <v>58</v>
      </c>
      <c r="G16" s="21" t="s">
        <v>43</v>
      </c>
      <c r="H16" s="4"/>
      <c r="I16" s="4"/>
      <c r="J16" s="4"/>
      <c r="K16" s="28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2" t="s">
        <v>23</v>
      </c>
      <c r="B17" s="12"/>
      <c r="C17" s="17" t="s">
        <v>59</v>
      </c>
      <c r="D17" s="21" t="s">
        <v>60</v>
      </c>
      <c r="E17" s="23" t="s">
        <v>61</v>
      </c>
      <c r="F17" s="21" t="s">
        <v>62</v>
      </c>
      <c r="G17" s="21" t="s">
        <v>63</v>
      </c>
      <c r="H17" s="4"/>
      <c r="I17" s="4"/>
      <c r="J17" s="4"/>
      <c r="K17" s="28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30" t="s">
        <v>54</v>
      </c>
      <c r="B18" s="12"/>
      <c r="C18" s="17" t="s">
        <v>64</v>
      </c>
      <c r="D18" s="21" t="s">
        <v>65</v>
      </c>
      <c r="E18" s="21" t="s">
        <v>66</v>
      </c>
      <c r="F18" s="21" t="s">
        <v>67</v>
      </c>
      <c r="G18" s="21" t="s">
        <v>68</v>
      </c>
      <c r="H18" s="4"/>
      <c r="I18" s="4"/>
      <c r="J18" s="4"/>
      <c r="K18" s="28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1"/>
      <c r="B19" s="12"/>
      <c r="C19" s="31"/>
      <c r="D19" s="17"/>
      <c r="E19" s="21"/>
      <c r="F19" s="21" t="s">
        <v>69</v>
      </c>
      <c r="G19" s="21" t="s">
        <v>70</v>
      </c>
      <c r="H19" s="4"/>
      <c r="I19" s="4"/>
      <c r="J19" s="4"/>
      <c r="K19" s="28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45.75" customHeight="1">
      <c r="A20" s="11"/>
      <c r="B20" s="12"/>
      <c r="C20" s="31"/>
      <c r="D20" s="17"/>
      <c r="E20" s="21"/>
      <c r="F20" s="21" t="s">
        <v>71</v>
      </c>
      <c r="G20" s="21" t="s">
        <v>72</v>
      </c>
      <c r="H20" s="4"/>
      <c r="I20" s="4"/>
      <c r="J20" s="4"/>
      <c r="K20" s="28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0.0" customHeight="1">
      <c r="A21" s="32" t="s">
        <v>9</v>
      </c>
      <c r="B21" s="33"/>
      <c r="C21" s="34" t="s">
        <v>73</v>
      </c>
      <c r="D21" s="32" t="s">
        <v>11</v>
      </c>
      <c r="E21" s="32" t="s">
        <v>12</v>
      </c>
      <c r="F21" s="32" t="s">
        <v>13</v>
      </c>
      <c r="G21" s="35" t="s">
        <v>14</v>
      </c>
      <c r="H21" s="32" t="s">
        <v>15</v>
      </c>
      <c r="I21" s="32" t="s">
        <v>16</v>
      </c>
      <c r="J21" s="32" t="s">
        <v>17</v>
      </c>
      <c r="K21" s="32" t="s">
        <v>18</v>
      </c>
      <c r="L21" s="32" t="s">
        <v>19</v>
      </c>
      <c r="M21" s="32" t="s">
        <v>20</v>
      </c>
      <c r="N21" s="32" t="s">
        <v>21</v>
      </c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>
      <c r="A22" s="30" t="s">
        <v>54</v>
      </c>
      <c r="B22" s="12"/>
      <c r="C22" s="26" t="s">
        <v>74</v>
      </c>
      <c r="D22" s="21" t="s">
        <v>75</v>
      </c>
      <c r="E22" s="21" t="s">
        <v>76</v>
      </c>
      <c r="F22" s="21" t="s">
        <v>77</v>
      </c>
      <c r="G22" s="21" t="s">
        <v>78</v>
      </c>
      <c r="H22" s="4"/>
      <c r="I22" s="4"/>
      <c r="J22" s="4"/>
      <c r="K22" s="37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22" t="s">
        <v>23</v>
      </c>
      <c r="B23" s="12"/>
      <c r="C23" s="26" t="s">
        <v>79</v>
      </c>
      <c r="D23" s="17" t="s">
        <v>80</v>
      </c>
      <c r="E23" s="21" t="s">
        <v>81</v>
      </c>
      <c r="F23" s="21" t="s">
        <v>82</v>
      </c>
      <c r="G23" s="21" t="s">
        <v>83</v>
      </c>
      <c r="H23" s="4"/>
      <c r="I23" s="4"/>
      <c r="J23" s="4"/>
      <c r="K23" s="28">
        <f>SUM(K22)</f>
        <v>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29" t="s">
        <v>49</v>
      </c>
      <c r="B24" s="12"/>
      <c r="C24" s="26" t="s">
        <v>84</v>
      </c>
      <c r="D24" s="17" t="s">
        <v>60</v>
      </c>
      <c r="E24" s="21" t="s">
        <v>85</v>
      </c>
      <c r="F24" s="21" t="s">
        <v>86</v>
      </c>
      <c r="G24" s="21" t="s">
        <v>37</v>
      </c>
      <c r="H24" s="4"/>
      <c r="I24" s="4"/>
      <c r="J24" s="4"/>
      <c r="K24" s="28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29"/>
      <c r="B25" s="12"/>
      <c r="C25" s="26"/>
      <c r="D25" s="17"/>
      <c r="E25" s="21"/>
      <c r="F25" s="21" t="s">
        <v>87</v>
      </c>
      <c r="G25" s="21" t="s">
        <v>37</v>
      </c>
      <c r="H25" s="4"/>
      <c r="I25" s="4"/>
      <c r="J25" s="4"/>
      <c r="K25" s="28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4.5" customHeight="1">
      <c r="A26" s="11"/>
      <c r="B26" s="12"/>
      <c r="C26" s="26"/>
      <c r="D26" s="17"/>
      <c r="E26" s="21"/>
      <c r="F26" s="21"/>
      <c r="G26" s="17"/>
      <c r="H26" s="4"/>
      <c r="I26" s="4"/>
      <c r="J26" s="4"/>
      <c r="K26" s="28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30.0" customHeight="1">
      <c r="A27" s="32" t="s">
        <v>9</v>
      </c>
      <c r="B27" s="33"/>
      <c r="C27" s="34" t="s">
        <v>80</v>
      </c>
      <c r="D27" s="32" t="s">
        <v>11</v>
      </c>
      <c r="E27" s="32" t="s">
        <v>12</v>
      </c>
      <c r="F27" s="32" t="s">
        <v>13</v>
      </c>
      <c r="G27" s="35" t="s">
        <v>14</v>
      </c>
      <c r="H27" s="32" t="s">
        <v>15</v>
      </c>
      <c r="I27" s="32" t="s">
        <v>16</v>
      </c>
      <c r="J27" s="32" t="s">
        <v>17</v>
      </c>
      <c r="K27" s="32" t="s">
        <v>18</v>
      </c>
      <c r="L27" s="32" t="s">
        <v>19</v>
      </c>
      <c r="M27" s="32" t="s">
        <v>20</v>
      </c>
      <c r="N27" s="32" t="s">
        <v>21</v>
      </c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>
      <c r="A28" s="29" t="s">
        <v>49</v>
      </c>
      <c r="B28" s="12"/>
      <c r="C28" s="26" t="s">
        <v>88</v>
      </c>
      <c r="D28" s="21" t="s">
        <v>89</v>
      </c>
      <c r="E28" s="21" t="s">
        <v>90</v>
      </c>
      <c r="F28" s="21" t="s">
        <v>91</v>
      </c>
      <c r="G28" s="21" t="s">
        <v>37</v>
      </c>
      <c r="H28" s="16"/>
      <c r="I28" s="16"/>
      <c r="J28" s="16"/>
      <c r="K28" s="38"/>
      <c r="L28" s="17" t="s">
        <v>3</v>
      </c>
      <c r="M28" s="39" t="s">
        <v>92</v>
      </c>
      <c r="N28" s="1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30.0" customHeight="1">
      <c r="A29" s="32" t="s">
        <v>9</v>
      </c>
      <c r="B29" s="33"/>
      <c r="C29" s="34" t="s">
        <v>24</v>
      </c>
      <c r="D29" s="32" t="s">
        <v>11</v>
      </c>
      <c r="E29" s="32" t="s">
        <v>12</v>
      </c>
      <c r="F29" s="32" t="s">
        <v>13</v>
      </c>
      <c r="G29" s="35" t="s">
        <v>14</v>
      </c>
      <c r="H29" s="32" t="s">
        <v>15</v>
      </c>
      <c r="I29" s="32" t="s">
        <v>16</v>
      </c>
      <c r="J29" s="32" t="s">
        <v>17</v>
      </c>
      <c r="K29" s="32" t="s">
        <v>18</v>
      </c>
      <c r="L29" s="32" t="s">
        <v>19</v>
      </c>
      <c r="M29" s="32" t="s">
        <v>20</v>
      </c>
      <c r="N29" s="32" t="s">
        <v>21</v>
      </c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>
      <c r="A30" s="29" t="s">
        <v>49</v>
      </c>
      <c r="B30" s="40"/>
      <c r="C30" s="26" t="s">
        <v>93</v>
      </c>
      <c r="D30" s="21" t="s">
        <v>94</v>
      </c>
      <c r="E30" s="21" t="s">
        <v>95</v>
      </c>
      <c r="F30" s="21" t="s">
        <v>96</v>
      </c>
      <c r="G30" s="17" t="s">
        <v>97</v>
      </c>
      <c r="H30" s="4"/>
      <c r="I30" s="4"/>
      <c r="J30" s="4"/>
      <c r="K30" s="41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4.5" customHeight="1">
      <c r="A31" s="11"/>
      <c r="B31" s="40"/>
      <c r="C31" s="26"/>
      <c r="D31" s="21"/>
      <c r="E31" s="21"/>
      <c r="F31" s="17"/>
      <c r="G31" s="17"/>
      <c r="H31" s="4"/>
      <c r="I31" s="4"/>
      <c r="J31" s="4"/>
      <c r="K31" s="41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30.0" customHeight="1">
      <c r="A32" s="32" t="s">
        <v>9</v>
      </c>
      <c r="B32" s="42"/>
      <c r="C32" s="43" t="s">
        <v>98</v>
      </c>
      <c r="D32" s="32" t="s">
        <v>11</v>
      </c>
      <c r="E32" s="32" t="s">
        <v>12</v>
      </c>
      <c r="F32" s="32" t="s">
        <v>13</v>
      </c>
      <c r="G32" s="35" t="s">
        <v>14</v>
      </c>
      <c r="H32" s="32" t="s">
        <v>15</v>
      </c>
      <c r="I32" s="32" t="s">
        <v>16</v>
      </c>
      <c r="J32" s="42"/>
      <c r="K32" s="44" t="str">
        <f>SUM(#REF!)</f>
        <v>#REF!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>
      <c r="A33" s="30" t="s">
        <v>54</v>
      </c>
      <c r="B33" s="4"/>
      <c r="C33" s="45" t="s">
        <v>99</v>
      </c>
      <c r="D33" s="21" t="s">
        <v>100</v>
      </c>
      <c r="E33" s="21" t="s">
        <v>101</v>
      </c>
      <c r="F33" s="21" t="s">
        <v>102</v>
      </c>
      <c r="G33" s="21" t="s">
        <v>103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7.0" customHeight="1">
      <c r="A34" s="46"/>
      <c r="B34" s="4"/>
      <c r="C34" s="47" t="s">
        <v>104</v>
      </c>
      <c r="D34" s="17" t="s">
        <v>105</v>
      </c>
      <c r="E34" s="21" t="s">
        <v>106</v>
      </c>
      <c r="F34" s="21" t="s">
        <v>107</v>
      </c>
      <c r="G34" s="21" t="s">
        <v>108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46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46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46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46"/>
      <c r="B38" s="4"/>
      <c r="C38" s="4"/>
      <c r="D38" s="4"/>
      <c r="E38" s="4"/>
      <c r="F38" s="4"/>
      <c r="G38" s="48" t="s">
        <v>109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46"/>
      <c r="B39" s="4"/>
      <c r="C39" s="4"/>
      <c r="D39" s="4"/>
      <c r="E39" s="4"/>
      <c r="F39" s="4"/>
      <c r="G39" s="48" t="s">
        <v>110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46"/>
      <c r="B40" s="4"/>
      <c r="C40" s="4"/>
      <c r="D40" s="4"/>
      <c r="E40" s="4"/>
      <c r="F40" s="4"/>
      <c r="G40" s="48" t="s">
        <v>111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46"/>
      <c r="B41" s="4"/>
      <c r="C41" s="4"/>
      <c r="D41" s="4"/>
      <c r="E41" s="4"/>
      <c r="F41" s="4"/>
      <c r="G41" s="48" t="s">
        <v>112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46"/>
      <c r="B42" s="4"/>
      <c r="C42" s="4"/>
      <c r="D42" s="4"/>
      <c r="E42" s="4"/>
      <c r="F42" s="4"/>
      <c r="G42" s="48" t="s">
        <v>113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4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46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4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4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4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4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4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4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4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4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4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46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4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4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4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46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46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4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4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4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4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4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4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4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4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4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4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4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4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4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4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4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4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4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4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4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4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4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4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4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4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4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4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4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4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4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4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4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4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4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4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4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4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6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6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6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6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6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6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6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6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6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6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6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6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6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6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6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6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6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6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6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6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6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6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6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6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6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6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6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6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6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6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6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6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6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6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6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6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6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6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6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6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6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6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6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6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6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6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6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6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6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6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6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6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6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6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6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6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6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6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6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6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6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6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6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6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6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6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6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6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6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6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6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6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6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6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6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6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6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6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6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6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6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6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6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6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6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6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6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6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6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6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6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6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6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6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6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6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6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6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6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6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6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6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6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6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6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6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6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6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6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6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6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6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6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6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6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6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6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6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6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6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6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6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6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6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6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6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6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6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6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6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6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6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6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6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6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6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6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6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6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6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6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6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6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6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6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6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6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6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6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6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6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6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6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6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6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6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6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6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6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6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6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6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6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6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6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6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6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6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6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6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6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6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6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6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6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6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6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6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6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6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6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6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6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6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6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6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6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6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6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6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6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6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6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6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6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6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6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6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6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6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6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6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6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6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6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6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6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6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6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6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6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6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6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6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6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6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6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6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6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6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6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6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6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6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6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6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6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6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6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6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6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6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2">
    <mergeCell ref="A1:L1"/>
    <mergeCell ref="A2:L2"/>
  </mergeCells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2023-02-01T17:41:21Z</dcterms:created>
  <dc:creator>Michelle Wade</dc:creator>
</cp:coreProperties>
</file>